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<sst xmlns="http://schemas.openxmlformats.org/spreadsheetml/2006/main" count="192" uniqueCount="81">
  <si>
    <t>LIETUVOS KELIAUTOJŲ SĄJUNGA</t>
  </si>
  <si>
    <t xml:space="preserve">2007 m. LIETUVOS KELIAUTOJŲ SPORTO </t>
  </si>
  <si>
    <t>VANDENS SLALOMO PIRMENYBIŲ REZULTATAI</t>
  </si>
  <si>
    <t>2007 m. balandžio 21 d.</t>
  </si>
  <si>
    <t>Grigiškės, upė Vokė</t>
  </si>
  <si>
    <t>Vardas, pavardė</t>
  </si>
  <si>
    <t>Komanda</t>
  </si>
  <si>
    <t>I plaukimo rezultatas</t>
  </si>
  <si>
    <t>Iš viso</t>
  </si>
  <si>
    <t>Vieta</t>
  </si>
  <si>
    <t>Bauda vartuose</t>
  </si>
  <si>
    <t xml:space="preserve">Plaukimo laikas </t>
  </si>
  <si>
    <t>Laiko bauda</t>
  </si>
  <si>
    <t>Viso</t>
  </si>
  <si>
    <t>Min</t>
  </si>
  <si>
    <t>Sek.</t>
  </si>
  <si>
    <t>Vyr. sekretorė Julija Gurevičiūtė</t>
  </si>
  <si>
    <t>SUVESTINIS KOMANDINIS PROTOKOLAS</t>
  </si>
  <si>
    <t>Vienvietė</t>
  </si>
  <si>
    <t>Eil. nr.</t>
  </si>
  <si>
    <t xml:space="preserve">                 I plaukimo rezultatai</t>
  </si>
  <si>
    <t xml:space="preserve">                        II plaukimo rezultatai</t>
  </si>
  <si>
    <t>Mišri</t>
  </si>
  <si>
    <t>Vyrų</t>
  </si>
  <si>
    <t>I</t>
  </si>
  <si>
    <t>II</t>
  </si>
  <si>
    <t>III</t>
  </si>
  <si>
    <t>IV</t>
  </si>
  <si>
    <t>Vyr. teisėjas Vytautas Ščerbavičius</t>
  </si>
  <si>
    <t>V</t>
  </si>
  <si>
    <t>VI</t>
  </si>
  <si>
    <t>Alytus "Srautas"</t>
  </si>
  <si>
    <t>VII</t>
  </si>
  <si>
    <t>Kaunas "Ąžuolas"</t>
  </si>
  <si>
    <t>Kaunas "Rumškės"</t>
  </si>
  <si>
    <t>IX</t>
  </si>
  <si>
    <t>VIII</t>
  </si>
  <si>
    <t>X</t>
  </si>
  <si>
    <t>Moterų ir vyrų įgulos</t>
  </si>
  <si>
    <t>Dviviečiai pripučiami katamaranai</t>
  </si>
  <si>
    <t>Vyr. sekretorė        Julija Gurevičiūtė</t>
  </si>
  <si>
    <t>Vilnius</t>
  </si>
  <si>
    <t>Dvivietės pripučiamos kanojos</t>
  </si>
  <si>
    <t>Liudas Basiulis</t>
  </si>
  <si>
    <t>Lina Stasinaitė</t>
  </si>
  <si>
    <t>Vienvietės pripučiamos baidarės</t>
  </si>
  <si>
    <t>Jurgis Stasinas</t>
  </si>
  <si>
    <t>Viktoras Kirejevas</t>
  </si>
  <si>
    <t>Mindaugas Kaunietis</t>
  </si>
  <si>
    <t>Andrius Rasiulis</t>
  </si>
  <si>
    <t>Rimas Gaidys</t>
  </si>
  <si>
    <t>Viktoras Kliamko</t>
  </si>
  <si>
    <t>Elena Jonikaitytė</t>
  </si>
  <si>
    <t>Julius Barzdėnas</t>
  </si>
  <si>
    <t>Aleksandras Šapošnikovas</t>
  </si>
  <si>
    <t>Mindaugas Kirka</t>
  </si>
  <si>
    <t>Aivaras Jefanovas</t>
  </si>
  <si>
    <t>Valdemaras Paukštelis</t>
  </si>
  <si>
    <t>Lygedas Jonutis</t>
  </si>
  <si>
    <t>Vyr. teisėjas Alvydas Barzdėnas</t>
  </si>
  <si>
    <t>211 m. LIETUVOS KELIAUTOJŲ VANDENS TURIZMO VARŽYBŲ REZULTATAI</t>
  </si>
  <si>
    <t>2011 m. LIETUVOS KELIAUTOJŲ VANDENS TURIZMO VARŽYBŲ REZULTATAI</t>
  </si>
  <si>
    <t>Ramunė Barkauskienė</t>
  </si>
  <si>
    <t>Dainius Jaraminas</t>
  </si>
  <si>
    <t>Marius Jaraminas</t>
  </si>
  <si>
    <t>Kęstutis Surdokas</t>
  </si>
  <si>
    <t>Simantas Mažeikis</t>
  </si>
  <si>
    <t>Mindaugas Barzdėnas</t>
  </si>
  <si>
    <t>Andrius Dubrovskis</t>
  </si>
  <si>
    <t>Gediminas Vasiliauskas</t>
  </si>
  <si>
    <t>Simonas Trota</t>
  </si>
  <si>
    <t>Laurynas Mažiulis</t>
  </si>
  <si>
    <t>Mišrios ir vyrų įgulos</t>
  </si>
  <si>
    <t>II plaukimo rezultatas</t>
  </si>
  <si>
    <t xml:space="preserve">Bauba </t>
  </si>
  <si>
    <t>Bauda</t>
  </si>
  <si>
    <t>II  plaukimo rezultatas</t>
  </si>
  <si>
    <t>bauda</t>
  </si>
  <si>
    <t>Upė Vokė, Grigiškės</t>
  </si>
  <si>
    <t>Kaunas</t>
  </si>
  <si>
    <t>D.Riešė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</si>
</sst>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;[Red]0.0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20" fontId="1" fillId="0" borderId="16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0" fontId="1" fillId="0" borderId="17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142"/>
  <sheetViews>
    <sheetView tabSelected="1" zoomScalePageLayoutView="0" workbookViewId="0" topLeftCell="A76">
      <selection activeCell="H32" sqref="H32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11.00390625" style="0" customWidth="1"/>
    <col min="4" max="4" width="7.7109375" style="0" customWidth="1"/>
    <col min="5" max="5" width="8.140625" style="0" customWidth="1"/>
    <col min="6" max="6" width="9.421875" style="0" customWidth="1"/>
    <col min="7" max="7" width="6.57421875" style="0" customWidth="1"/>
    <col min="8" max="8" width="8.140625" style="0" customWidth="1"/>
    <col min="9" max="9" width="8.574218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1.140625" style="0" customWidth="1"/>
    <col min="14" max="14" width="0.13671875" style="23" customWidth="1"/>
    <col min="15" max="15" width="7.140625" style="0" customWidth="1"/>
    <col min="16" max="16" width="7.00390625" style="0" customWidth="1"/>
    <col min="18" max="18" width="7.7109375" style="0" customWidth="1"/>
    <col min="19" max="19" width="8.00390625" style="0" customWidth="1"/>
  </cols>
  <sheetData>
    <row r="5" spans="1:14" ht="18.75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5" ht="15.75">
      <c r="A6" s="100" t="s">
        <v>60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22"/>
    </row>
    <row r="8" spans="11:13" ht="12.75">
      <c r="K8" s="102" t="s">
        <v>78</v>
      </c>
      <c r="L8" s="103"/>
      <c r="M8" s="103"/>
    </row>
    <row r="9" spans="1:13" ht="15.75">
      <c r="A9" s="1" t="s">
        <v>39</v>
      </c>
      <c r="K9" s="104">
        <v>40680</v>
      </c>
      <c r="L9" s="103"/>
      <c r="M9" s="103"/>
    </row>
    <row r="10" spans="1:15" ht="15" customHeight="1">
      <c r="A10" s="63" t="s">
        <v>72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78"/>
      <c r="O10" s="41"/>
    </row>
    <row r="11" spans="1:15" ht="15" customHeight="1">
      <c r="A11" s="97" t="s">
        <v>19</v>
      </c>
      <c r="B11" s="43"/>
      <c r="C11" s="40"/>
      <c r="D11" s="88" t="s">
        <v>7</v>
      </c>
      <c r="E11" s="89"/>
      <c r="F11" s="89"/>
      <c r="G11" s="89"/>
      <c r="H11" s="90"/>
      <c r="I11" s="88" t="s">
        <v>76</v>
      </c>
      <c r="J11" s="89"/>
      <c r="K11" s="89"/>
      <c r="L11" s="89"/>
      <c r="M11" s="89"/>
      <c r="N11" s="90"/>
      <c r="O11" s="41"/>
    </row>
    <row r="12" spans="1:15" ht="15" customHeight="1">
      <c r="A12" s="98"/>
      <c r="B12" s="43"/>
      <c r="C12" s="43"/>
      <c r="D12" s="91"/>
      <c r="E12" s="92"/>
      <c r="F12" s="92"/>
      <c r="G12" s="92"/>
      <c r="H12" s="93"/>
      <c r="I12" s="91"/>
      <c r="J12" s="92"/>
      <c r="K12" s="92"/>
      <c r="L12" s="92"/>
      <c r="M12" s="92"/>
      <c r="N12" s="93"/>
      <c r="O12" s="61"/>
    </row>
    <row r="13" spans="1:15" ht="15" customHeight="1">
      <c r="A13" s="98"/>
      <c r="B13" s="43" t="s">
        <v>5</v>
      </c>
      <c r="C13" s="77" t="s">
        <v>6</v>
      </c>
      <c r="D13" s="94"/>
      <c r="E13" s="71"/>
      <c r="F13" s="71"/>
      <c r="G13" s="71"/>
      <c r="H13" s="72"/>
      <c r="I13" s="94"/>
      <c r="J13" s="71"/>
      <c r="K13" s="71"/>
      <c r="L13" s="71"/>
      <c r="M13" s="71"/>
      <c r="N13" s="72"/>
      <c r="O13" s="61"/>
    </row>
    <row r="14" spans="1:14" ht="15" customHeight="1">
      <c r="A14" s="98"/>
      <c r="B14" s="74"/>
      <c r="C14" s="73"/>
      <c r="D14" s="121" t="s">
        <v>10</v>
      </c>
      <c r="E14" s="122" t="s">
        <v>11</v>
      </c>
      <c r="F14" s="50"/>
      <c r="G14" s="136" t="s">
        <v>13</v>
      </c>
      <c r="H14" s="121" t="s">
        <v>10</v>
      </c>
      <c r="I14" s="122" t="s">
        <v>11</v>
      </c>
      <c r="J14" s="50"/>
      <c r="K14" s="75" t="s">
        <v>13</v>
      </c>
      <c r="L14" s="115" t="s">
        <v>8</v>
      </c>
      <c r="M14" s="58"/>
      <c r="N14"/>
    </row>
    <row r="15" spans="1:14" ht="15" customHeight="1">
      <c r="A15" s="99"/>
      <c r="B15" s="74"/>
      <c r="C15" s="137"/>
      <c r="D15" s="135"/>
      <c r="E15" s="81" t="s">
        <v>14</v>
      </c>
      <c r="F15" s="82" t="s">
        <v>75</v>
      </c>
      <c r="G15" s="53"/>
      <c r="H15" s="121"/>
      <c r="I15" s="81" t="s">
        <v>14</v>
      </c>
      <c r="J15" s="85" t="s">
        <v>75</v>
      </c>
      <c r="K15" s="49"/>
      <c r="L15" s="116"/>
      <c r="M15" s="58" t="s">
        <v>9</v>
      </c>
      <c r="N15"/>
    </row>
    <row r="16" spans="1:14" ht="15" customHeight="1">
      <c r="A16" s="29">
        <v>1</v>
      </c>
      <c r="B16" s="25" t="s">
        <v>52</v>
      </c>
      <c r="C16" s="138" t="s">
        <v>41</v>
      </c>
      <c r="D16" s="110">
        <v>90</v>
      </c>
      <c r="E16" s="106">
        <v>0.1361111111111111</v>
      </c>
      <c r="F16" s="113">
        <v>196</v>
      </c>
      <c r="G16" s="113">
        <f>D16+F16</f>
        <v>286</v>
      </c>
      <c r="H16" s="113">
        <v>185</v>
      </c>
      <c r="I16" s="106">
        <v>0.10833333333333334</v>
      </c>
      <c r="J16" s="108">
        <v>156</v>
      </c>
      <c r="K16" s="110">
        <f>H16+J16</f>
        <v>341</v>
      </c>
      <c r="L16" s="113">
        <f>G16+K16</f>
        <v>627</v>
      </c>
      <c r="M16" s="54" t="s">
        <v>24</v>
      </c>
      <c r="N16"/>
    </row>
    <row r="17" spans="1:14" ht="15" customHeight="1">
      <c r="A17" s="36"/>
      <c r="B17" s="42" t="s">
        <v>53</v>
      </c>
      <c r="C17" s="119"/>
      <c r="D17" s="107"/>
      <c r="E17" s="107"/>
      <c r="F17" s="114"/>
      <c r="G17" s="114"/>
      <c r="H17" s="114"/>
      <c r="I17" s="107"/>
      <c r="J17" s="109"/>
      <c r="K17" s="107"/>
      <c r="L17" s="114"/>
      <c r="M17" s="55"/>
      <c r="N17"/>
    </row>
    <row r="18" spans="1:14" ht="15" customHeight="1">
      <c r="A18" s="35">
        <v>2</v>
      </c>
      <c r="B18" s="25" t="s">
        <v>51</v>
      </c>
      <c r="C18" s="118" t="s">
        <v>41</v>
      </c>
      <c r="D18" s="117">
        <v>165</v>
      </c>
      <c r="E18" s="134">
        <v>0.15972222222222224</v>
      </c>
      <c r="F18" s="113">
        <v>130</v>
      </c>
      <c r="G18" s="113">
        <f>D18+F18</f>
        <v>295</v>
      </c>
      <c r="H18" s="113">
        <v>155</v>
      </c>
      <c r="I18" s="106">
        <v>0.1388888888888889</v>
      </c>
      <c r="J18" s="108">
        <v>200</v>
      </c>
      <c r="K18" s="110">
        <f>H18+J18</f>
        <v>355</v>
      </c>
      <c r="L18" s="113">
        <f>G18+K18</f>
        <v>650</v>
      </c>
      <c r="M18" s="56" t="s">
        <v>25</v>
      </c>
      <c r="N18"/>
    </row>
    <row r="19" spans="1:14" ht="15" customHeight="1">
      <c r="A19" s="44"/>
      <c r="B19" s="42" t="s">
        <v>54</v>
      </c>
      <c r="C19" s="119"/>
      <c r="D19" s="107"/>
      <c r="E19" s="107"/>
      <c r="F19" s="114"/>
      <c r="G19" s="114"/>
      <c r="H19" s="114"/>
      <c r="I19" s="107"/>
      <c r="J19" s="109"/>
      <c r="K19" s="107"/>
      <c r="L19" s="114"/>
      <c r="M19" s="112"/>
      <c r="N19"/>
    </row>
    <row r="20" spans="1:14" ht="15" customHeight="1">
      <c r="A20" s="117">
        <v>3</v>
      </c>
      <c r="B20" s="25" t="s">
        <v>55</v>
      </c>
      <c r="C20" s="118" t="s">
        <v>41</v>
      </c>
      <c r="D20" s="117">
        <v>190</v>
      </c>
      <c r="E20" s="134">
        <v>0.15972222222222224</v>
      </c>
      <c r="F20" s="113">
        <v>230</v>
      </c>
      <c r="G20" s="113">
        <f>D20+F20</f>
        <v>420</v>
      </c>
      <c r="H20" s="113">
        <v>85</v>
      </c>
      <c r="I20" s="106">
        <v>0.1388888888888889</v>
      </c>
      <c r="J20" s="108">
        <v>182</v>
      </c>
      <c r="K20" s="110">
        <f>H20+J20</f>
        <v>267</v>
      </c>
      <c r="L20" s="110">
        <f>G20+K20</f>
        <v>687</v>
      </c>
      <c r="M20" s="54" t="s">
        <v>26</v>
      </c>
      <c r="N20"/>
    </row>
    <row r="21" spans="1:14" ht="15" customHeight="1">
      <c r="A21" s="107"/>
      <c r="B21" s="42" t="s">
        <v>56</v>
      </c>
      <c r="C21" s="119"/>
      <c r="D21" s="107"/>
      <c r="E21" s="107"/>
      <c r="F21" s="114"/>
      <c r="G21" s="114"/>
      <c r="H21" s="114"/>
      <c r="I21" s="107"/>
      <c r="J21" s="109"/>
      <c r="K21" s="107"/>
      <c r="L21" s="107"/>
      <c r="M21" s="55"/>
      <c r="N21"/>
    </row>
    <row r="22" spans="1:14" ht="15" customHeight="1">
      <c r="A22" s="117">
        <v>4</v>
      </c>
      <c r="B22" s="25" t="s">
        <v>51</v>
      </c>
      <c r="C22" s="118" t="s">
        <v>41</v>
      </c>
      <c r="D22" s="110">
        <v>200</v>
      </c>
      <c r="E22" s="106">
        <v>0.17500000000000002</v>
      </c>
      <c r="F22" s="113">
        <v>252</v>
      </c>
      <c r="G22" s="113">
        <f>D22+F22</f>
        <v>452</v>
      </c>
      <c r="H22" s="113">
        <v>185</v>
      </c>
      <c r="I22" s="106">
        <v>0.13125</v>
      </c>
      <c r="J22" s="108">
        <v>189</v>
      </c>
      <c r="K22" s="110">
        <f>H22+J22</f>
        <v>374</v>
      </c>
      <c r="L22" s="110">
        <f>G22+K22</f>
        <v>826</v>
      </c>
      <c r="M22" s="54" t="s">
        <v>27</v>
      </c>
      <c r="N22"/>
    </row>
    <row r="23" spans="1:14" ht="15" customHeight="1">
      <c r="A23" s="107"/>
      <c r="B23" s="42" t="s">
        <v>47</v>
      </c>
      <c r="C23" s="119"/>
      <c r="D23" s="107"/>
      <c r="E23" s="107"/>
      <c r="F23" s="114"/>
      <c r="G23" s="114"/>
      <c r="H23" s="114"/>
      <c r="I23" s="107"/>
      <c r="J23" s="109"/>
      <c r="K23" s="107"/>
      <c r="L23" s="107"/>
      <c r="M23" s="55"/>
      <c r="N23"/>
    </row>
    <row r="24" spans="1:14" ht="15" customHeight="1">
      <c r="A24" s="117">
        <v>5</v>
      </c>
      <c r="B24" s="25" t="s">
        <v>57</v>
      </c>
      <c r="C24" s="118" t="s">
        <v>41</v>
      </c>
      <c r="D24" s="110">
        <v>190</v>
      </c>
      <c r="E24" s="106">
        <v>0.17152777777777775</v>
      </c>
      <c r="F24" s="113">
        <v>247</v>
      </c>
      <c r="G24" s="113">
        <f>D24+F24</f>
        <v>437</v>
      </c>
      <c r="H24" s="113">
        <v>215</v>
      </c>
      <c r="I24" s="106">
        <v>0.1423611111111111</v>
      </c>
      <c r="J24" s="108">
        <v>205</v>
      </c>
      <c r="K24" s="110">
        <f>H24+J24</f>
        <v>420</v>
      </c>
      <c r="L24" s="120">
        <f>G24+K24</f>
        <v>857</v>
      </c>
      <c r="M24" s="111" t="s">
        <v>29</v>
      </c>
      <c r="N24"/>
    </row>
    <row r="25" spans="1:17" ht="15" customHeight="1">
      <c r="A25" s="107"/>
      <c r="B25" s="42" t="s">
        <v>58</v>
      </c>
      <c r="C25" s="119"/>
      <c r="D25" s="107"/>
      <c r="E25" s="107"/>
      <c r="F25" s="114"/>
      <c r="G25" s="114"/>
      <c r="H25" s="114"/>
      <c r="I25" s="107"/>
      <c r="J25" s="109"/>
      <c r="K25" s="107"/>
      <c r="L25" s="114"/>
      <c r="M25" s="112"/>
      <c r="N25"/>
      <c r="Q25" s="41"/>
    </row>
    <row r="26" spans="1:18" ht="15.75">
      <c r="A26" s="117">
        <v>6</v>
      </c>
      <c r="B26" s="25" t="s">
        <v>44</v>
      </c>
      <c r="C26" s="118" t="s">
        <v>80</v>
      </c>
      <c r="D26" s="110">
        <v>555</v>
      </c>
      <c r="E26" s="106">
        <v>0.13125</v>
      </c>
      <c r="F26" s="113">
        <v>189</v>
      </c>
      <c r="G26" s="113">
        <f>D26+F26</f>
        <v>744</v>
      </c>
      <c r="H26" s="113">
        <v>415</v>
      </c>
      <c r="I26" s="106">
        <v>0.12847222222222224</v>
      </c>
      <c r="J26" s="108">
        <v>185</v>
      </c>
      <c r="K26" s="110">
        <f>H26+J26</f>
        <v>600</v>
      </c>
      <c r="L26" s="113">
        <f>G26+K26</f>
        <v>1344</v>
      </c>
      <c r="M26" s="111" t="s">
        <v>30</v>
      </c>
      <c r="N26"/>
      <c r="Q26" s="41"/>
      <c r="R26" s="41"/>
    </row>
    <row r="27" spans="1:14" ht="15.75">
      <c r="A27" s="107"/>
      <c r="B27" s="42" t="s">
        <v>46</v>
      </c>
      <c r="C27" s="119"/>
      <c r="D27" s="107"/>
      <c r="E27" s="107"/>
      <c r="F27" s="114"/>
      <c r="G27" s="114"/>
      <c r="H27" s="114"/>
      <c r="I27" s="107"/>
      <c r="J27" s="109"/>
      <c r="K27" s="107"/>
      <c r="L27" s="114"/>
      <c r="M27" s="112"/>
      <c r="N27"/>
    </row>
    <row r="28" ht="12.75">
      <c r="N28" s="79"/>
    </row>
    <row r="29" ht="12.75">
      <c r="B29" s="41"/>
    </row>
    <row r="30" spans="2:14" ht="12.75">
      <c r="B30" s="41"/>
      <c r="L30" s="59" t="s">
        <v>59</v>
      </c>
      <c r="M30" s="23"/>
      <c r="N30"/>
    </row>
    <row r="31" spans="8:14" ht="12.75">
      <c r="H31" s="23"/>
      <c r="L31" s="26"/>
      <c r="M31" s="23"/>
      <c r="N31"/>
    </row>
    <row r="32" spans="8:14" ht="18.75" customHeight="1">
      <c r="H32" s="23"/>
      <c r="L32" s="23" t="s">
        <v>40</v>
      </c>
      <c r="M32" s="23"/>
      <c r="N32"/>
    </row>
    <row r="33" spans="8:19" ht="18.75" customHeight="1">
      <c r="H33" s="23"/>
      <c r="M33" s="23"/>
      <c r="R33" s="23"/>
      <c r="S33" s="23"/>
    </row>
    <row r="34" spans="8:19" ht="18.75" customHeight="1">
      <c r="H34" s="23"/>
      <c r="M34" s="23"/>
      <c r="R34" s="23"/>
      <c r="S34" s="23"/>
    </row>
    <row r="35" spans="8:19" ht="18.75" customHeight="1">
      <c r="H35" s="23"/>
      <c r="M35" s="23"/>
      <c r="R35" s="23"/>
      <c r="S35" s="23"/>
    </row>
    <row r="36" spans="8:19" ht="18.75" customHeight="1">
      <c r="H36" s="23"/>
      <c r="M36" s="23"/>
      <c r="R36" s="23"/>
      <c r="S36" s="23"/>
    </row>
    <row r="37" spans="8:19" ht="18.75" customHeight="1">
      <c r="H37" s="23"/>
      <c r="M37" s="23"/>
      <c r="R37" s="23"/>
      <c r="S37" s="23"/>
    </row>
    <row r="38" spans="8:19" ht="18.75" customHeight="1">
      <c r="H38" s="23"/>
      <c r="M38" s="23"/>
      <c r="R38" s="23"/>
      <c r="S38" s="23"/>
    </row>
    <row r="39" spans="8:13" ht="15.75" customHeight="1">
      <c r="H39" s="23"/>
      <c r="M39" s="23"/>
    </row>
    <row r="40" spans="1:14" ht="12.75">
      <c r="A40" s="101" t="s">
        <v>0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ht="12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ht="15.75">
      <c r="A42" s="100" t="s">
        <v>61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4" spans="1:13" ht="15.75" customHeight="1">
      <c r="A44" s="1" t="s">
        <v>42</v>
      </c>
      <c r="K44" s="102" t="s">
        <v>78</v>
      </c>
      <c r="L44" s="103"/>
      <c r="M44" s="103"/>
    </row>
    <row r="45" spans="1:13" ht="15.75" customHeight="1">
      <c r="A45" s="63" t="s">
        <v>38</v>
      </c>
      <c r="B45" s="64"/>
      <c r="K45" s="104">
        <v>40680</v>
      </c>
      <c r="L45" s="103"/>
      <c r="M45" s="103"/>
    </row>
    <row r="46" spans="1:13" ht="15.75" customHeight="1">
      <c r="A46" s="87"/>
      <c r="B46" s="41"/>
      <c r="K46" s="86"/>
      <c r="L46" s="23"/>
      <c r="M46" s="23"/>
    </row>
    <row r="47" ht="12.75">
      <c r="W47" s="41"/>
    </row>
    <row r="48" spans="1:18" ht="15.75" customHeight="1">
      <c r="A48" s="97" t="s">
        <v>19</v>
      </c>
      <c r="B48" s="29"/>
      <c r="C48" s="40"/>
      <c r="D48" s="88" t="s">
        <v>7</v>
      </c>
      <c r="E48" s="89"/>
      <c r="F48" s="89"/>
      <c r="G48" s="89"/>
      <c r="H48" s="90"/>
      <c r="I48" s="89" t="s">
        <v>73</v>
      </c>
      <c r="J48" s="89"/>
      <c r="K48" s="89"/>
      <c r="L48" s="90"/>
      <c r="M48" s="97" t="s">
        <v>9</v>
      </c>
      <c r="N48"/>
      <c r="R48" s="41"/>
    </row>
    <row r="49" spans="1:14" ht="14.25" customHeight="1">
      <c r="A49" s="98"/>
      <c r="B49" s="35"/>
      <c r="C49" s="43"/>
      <c r="D49" s="91"/>
      <c r="E49" s="92"/>
      <c r="F49" s="92"/>
      <c r="G49" s="92"/>
      <c r="H49" s="93"/>
      <c r="I49" s="92"/>
      <c r="J49" s="92"/>
      <c r="K49" s="92"/>
      <c r="L49" s="93"/>
      <c r="M49" s="98"/>
      <c r="N49"/>
    </row>
    <row r="50" spans="1:14" ht="12.75" customHeight="1">
      <c r="A50" s="98"/>
      <c r="B50" s="35" t="s">
        <v>5</v>
      </c>
      <c r="C50" s="77" t="s">
        <v>6</v>
      </c>
      <c r="D50" s="94"/>
      <c r="E50" s="71"/>
      <c r="F50" s="71"/>
      <c r="G50" s="71"/>
      <c r="H50" s="72"/>
      <c r="I50" s="71"/>
      <c r="J50" s="71"/>
      <c r="K50" s="71"/>
      <c r="L50" s="72"/>
      <c r="M50" s="98"/>
      <c r="N50"/>
    </row>
    <row r="51" spans="1:14" ht="16.5" customHeight="1">
      <c r="A51" s="98"/>
      <c r="B51" s="73"/>
      <c r="C51" s="74"/>
      <c r="D51" s="75" t="s">
        <v>10</v>
      </c>
      <c r="E51" s="50" t="s">
        <v>11</v>
      </c>
      <c r="F51" s="51"/>
      <c r="G51" s="52" t="s">
        <v>13</v>
      </c>
      <c r="H51" s="52" t="s">
        <v>10</v>
      </c>
      <c r="I51" s="122" t="s">
        <v>11</v>
      </c>
      <c r="J51" s="50"/>
      <c r="K51" s="46" t="s">
        <v>13</v>
      </c>
      <c r="L51" s="123" t="s">
        <v>8</v>
      </c>
      <c r="M51" s="98"/>
      <c r="N51"/>
    </row>
    <row r="52" spans="1:14" ht="16.5" customHeight="1">
      <c r="A52" s="99"/>
      <c r="B52" s="73"/>
      <c r="C52" s="74"/>
      <c r="D52" s="49"/>
      <c r="E52" s="84" t="s">
        <v>14</v>
      </c>
      <c r="F52" s="81" t="s">
        <v>74</v>
      </c>
      <c r="G52" s="53"/>
      <c r="H52" s="53"/>
      <c r="I52" s="81" t="s">
        <v>14</v>
      </c>
      <c r="J52" s="45" t="s">
        <v>75</v>
      </c>
      <c r="K52" s="47"/>
      <c r="L52" s="124"/>
      <c r="M52" s="99"/>
      <c r="N52"/>
    </row>
    <row r="53" spans="1:14" ht="16.5" customHeight="1">
      <c r="A53" s="29">
        <v>1</v>
      </c>
      <c r="B53" s="25" t="s">
        <v>52</v>
      </c>
      <c r="C53" s="97" t="s">
        <v>41</v>
      </c>
      <c r="D53" s="110">
        <v>120</v>
      </c>
      <c r="E53" s="106">
        <v>0.15347222222222223</v>
      </c>
      <c r="F53" s="113">
        <v>221</v>
      </c>
      <c r="G53" s="113">
        <f>D53+F53</f>
        <v>341</v>
      </c>
      <c r="H53" s="113">
        <v>100</v>
      </c>
      <c r="I53" s="106">
        <v>0.14722222222222223</v>
      </c>
      <c r="J53" s="108">
        <v>212</v>
      </c>
      <c r="K53" s="110">
        <f>H53+J53</f>
        <v>312</v>
      </c>
      <c r="L53" s="110">
        <f>G53+K53</f>
        <v>653</v>
      </c>
      <c r="M53" s="96" t="s">
        <v>24</v>
      </c>
      <c r="N53" s="76"/>
    </row>
    <row r="54" spans="1:14" ht="16.5" customHeight="1">
      <c r="A54" s="36"/>
      <c r="B54" s="42" t="s">
        <v>53</v>
      </c>
      <c r="C54" s="99"/>
      <c r="D54" s="107"/>
      <c r="E54" s="107"/>
      <c r="F54" s="114"/>
      <c r="G54" s="114"/>
      <c r="H54" s="114"/>
      <c r="I54" s="107"/>
      <c r="J54" s="109"/>
      <c r="K54" s="107"/>
      <c r="L54" s="107"/>
      <c r="M54" s="131"/>
      <c r="N54" s="105"/>
    </row>
    <row r="55" spans="1:14" ht="16.5" customHeight="1">
      <c r="A55" s="29">
        <v>2</v>
      </c>
      <c r="B55" s="25" t="s">
        <v>62</v>
      </c>
      <c r="C55" s="132" t="s">
        <v>41</v>
      </c>
      <c r="D55" s="110">
        <v>320</v>
      </c>
      <c r="E55" s="106">
        <v>0.08819444444444445</v>
      </c>
      <c r="F55" s="113">
        <v>127</v>
      </c>
      <c r="G55" s="113">
        <f>D55+F55</f>
        <v>447</v>
      </c>
      <c r="H55" s="113">
        <v>310</v>
      </c>
      <c r="I55" s="106">
        <v>0.09236111111111112</v>
      </c>
      <c r="J55" s="108">
        <v>133</v>
      </c>
      <c r="K55" s="110">
        <f>H55+J55</f>
        <v>443</v>
      </c>
      <c r="L55" s="110">
        <f>G55+K55</f>
        <v>890</v>
      </c>
      <c r="M55" s="56" t="s">
        <v>25</v>
      </c>
      <c r="N55" s="95"/>
    </row>
    <row r="56" spans="1:14" ht="16.5" customHeight="1">
      <c r="A56" s="44"/>
      <c r="B56" s="42" t="s">
        <v>63</v>
      </c>
      <c r="C56" s="133"/>
      <c r="D56" s="107"/>
      <c r="E56" s="107"/>
      <c r="F56" s="114"/>
      <c r="G56" s="114"/>
      <c r="H56" s="114"/>
      <c r="I56" s="107"/>
      <c r="J56" s="109"/>
      <c r="K56" s="107"/>
      <c r="L56" s="107"/>
      <c r="M56" s="112"/>
      <c r="N56"/>
    </row>
    <row r="57" spans="1:14" ht="16.5" customHeight="1">
      <c r="A57" s="117">
        <v>3</v>
      </c>
      <c r="B57" s="25" t="s">
        <v>63</v>
      </c>
      <c r="C57" s="98" t="s">
        <v>41</v>
      </c>
      <c r="D57" s="117">
        <v>375</v>
      </c>
      <c r="E57" s="134">
        <v>0.07430555555555556</v>
      </c>
      <c r="F57" s="113">
        <v>107</v>
      </c>
      <c r="G57" s="113">
        <f>D57+F57</f>
        <v>482</v>
      </c>
      <c r="H57" s="113">
        <v>265</v>
      </c>
      <c r="I57" s="106">
        <v>0.10902777777777778</v>
      </c>
      <c r="J57" s="108">
        <v>157</v>
      </c>
      <c r="K57" s="110">
        <f>H57+J57</f>
        <v>422</v>
      </c>
      <c r="L57" s="110">
        <f>G57+K57</f>
        <v>904</v>
      </c>
      <c r="M57" s="56" t="s">
        <v>26</v>
      </c>
      <c r="N57"/>
    </row>
    <row r="58" spans="1:14" ht="16.5" customHeight="1">
      <c r="A58" s="107"/>
      <c r="B58" s="42" t="s">
        <v>64</v>
      </c>
      <c r="C58" s="99"/>
      <c r="D58" s="107"/>
      <c r="E58" s="107"/>
      <c r="F58" s="114"/>
      <c r="G58" s="114"/>
      <c r="H58" s="114"/>
      <c r="I58" s="107"/>
      <c r="J58" s="109"/>
      <c r="K58" s="107"/>
      <c r="L58" s="107"/>
      <c r="M58" s="112"/>
      <c r="N58" s="95"/>
    </row>
    <row r="59" spans="1:14" ht="16.5" customHeight="1">
      <c r="A59" s="117">
        <v>4</v>
      </c>
      <c r="B59" s="25" t="s">
        <v>56</v>
      </c>
      <c r="C59" s="98" t="s">
        <v>41</v>
      </c>
      <c r="D59" s="110">
        <v>435</v>
      </c>
      <c r="E59" s="106">
        <v>0.10694444444444444</v>
      </c>
      <c r="F59" s="113">
        <v>154</v>
      </c>
      <c r="G59" s="113">
        <f>D59+F59</f>
        <v>589</v>
      </c>
      <c r="H59" s="113">
        <v>270</v>
      </c>
      <c r="I59" s="106">
        <v>0.16111111111111112</v>
      </c>
      <c r="J59" s="108">
        <v>232</v>
      </c>
      <c r="K59" s="110">
        <f>H59+J59</f>
        <v>502</v>
      </c>
      <c r="L59" s="110">
        <f>G59+K59</f>
        <v>1091</v>
      </c>
      <c r="M59" s="111" t="s">
        <v>27</v>
      </c>
      <c r="N59" s="95"/>
    </row>
    <row r="60" spans="1:13" ht="16.5" customHeight="1">
      <c r="A60" s="107"/>
      <c r="B60" s="42" t="s">
        <v>55</v>
      </c>
      <c r="C60" s="99"/>
      <c r="D60" s="107"/>
      <c r="E60" s="107"/>
      <c r="F60" s="114"/>
      <c r="G60" s="114"/>
      <c r="H60" s="114"/>
      <c r="I60" s="107"/>
      <c r="J60" s="109"/>
      <c r="K60" s="107"/>
      <c r="L60" s="107"/>
      <c r="M60" s="112"/>
    </row>
    <row r="61" spans="1:20" ht="16.5" customHeight="1">
      <c r="A61" s="95"/>
      <c r="B61" s="27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P61" s="95"/>
      <c r="Q61" s="95"/>
      <c r="R61" s="95"/>
      <c r="S61" s="95"/>
      <c r="T61" s="96"/>
    </row>
    <row r="62" spans="1:20" ht="16.5" customHeight="1">
      <c r="A62" s="95"/>
      <c r="B62" s="27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P62" s="95"/>
      <c r="Q62" s="95"/>
      <c r="R62" s="95"/>
      <c r="S62" s="95"/>
      <c r="T62" s="96"/>
    </row>
    <row r="63" spans="1:20" ht="16.5" customHeight="1">
      <c r="A63" s="95"/>
      <c r="B63" s="27"/>
      <c r="C63" s="95"/>
      <c r="D63" s="95"/>
      <c r="E63" s="95"/>
      <c r="F63" s="95"/>
      <c r="G63" s="95"/>
      <c r="H63" s="95"/>
      <c r="K63" s="59" t="s">
        <v>59</v>
      </c>
      <c r="L63" s="23"/>
      <c r="N63" s="21"/>
      <c r="S63" s="95"/>
      <c r="T63" s="96"/>
    </row>
    <row r="64" spans="1:20" ht="16.5" customHeight="1">
      <c r="A64" s="95"/>
      <c r="B64" s="27"/>
      <c r="C64" s="95"/>
      <c r="D64" s="95"/>
      <c r="E64" s="95"/>
      <c r="F64" s="95"/>
      <c r="G64" s="95"/>
      <c r="H64" s="95"/>
      <c r="K64" s="26"/>
      <c r="L64" s="23"/>
      <c r="N64" s="21"/>
      <c r="S64" s="95"/>
      <c r="T64" s="96"/>
    </row>
    <row r="65" spans="1:12" ht="16.5" customHeight="1">
      <c r="A65" s="21"/>
      <c r="B65" s="27"/>
      <c r="C65" s="28"/>
      <c r="D65" s="21"/>
      <c r="E65" s="21"/>
      <c r="F65" s="21"/>
      <c r="G65" s="21"/>
      <c r="H65" s="21"/>
      <c r="K65" s="23" t="s">
        <v>40</v>
      </c>
      <c r="L65" s="23"/>
    </row>
    <row r="66" spans="1:13" ht="16.5" customHeight="1">
      <c r="A66" s="21"/>
      <c r="B66" s="27"/>
      <c r="C66" s="28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ht="16.5" customHeight="1">
      <c r="A67" s="21"/>
      <c r="B67" s="27"/>
      <c r="C67" s="28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ht="16.5" customHeight="1"/>
    <row r="69" ht="12.75" customHeight="1"/>
    <row r="71" spans="8:13" ht="0.75" customHeight="1">
      <c r="H71" s="23"/>
      <c r="M71" s="23"/>
    </row>
    <row r="72" spans="8:13" ht="12.75">
      <c r="H72" s="23"/>
      <c r="M72" s="23"/>
    </row>
    <row r="73" spans="1:15" ht="19.5" customHeight="1">
      <c r="A73" s="101" t="s">
        <v>0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1:15" ht="15.75" customHeight="1">
      <c r="A74" s="37"/>
      <c r="B74" s="100" t="s">
        <v>61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3" ht="15.75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4" ht="18.75">
      <c r="A76" s="1" t="s">
        <v>45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102" t="s">
        <v>78</v>
      </c>
      <c r="M76" s="103"/>
      <c r="N76" s="103"/>
    </row>
    <row r="77" spans="1:15" ht="15.75" customHeight="1">
      <c r="A77" s="63" t="s">
        <v>38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104">
        <v>40680</v>
      </c>
      <c r="M77" s="103"/>
      <c r="N77" s="103"/>
      <c r="O77" s="62"/>
    </row>
    <row r="78" spans="1:16" ht="16.5" customHeight="1">
      <c r="A78" s="97" t="s">
        <v>19</v>
      </c>
      <c r="B78" s="97" t="s">
        <v>5</v>
      </c>
      <c r="C78" s="128" t="s">
        <v>6</v>
      </c>
      <c r="D78" s="125" t="s">
        <v>7</v>
      </c>
      <c r="E78" s="126"/>
      <c r="F78" s="126"/>
      <c r="G78" s="126"/>
      <c r="H78" s="127"/>
      <c r="I78" s="125" t="s">
        <v>73</v>
      </c>
      <c r="J78" s="126"/>
      <c r="K78" s="126"/>
      <c r="L78" s="126"/>
      <c r="M78" s="127"/>
      <c r="N78" s="97" t="s">
        <v>8</v>
      </c>
      <c r="O78" s="97" t="s">
        <v>9</v>
      </c>
      <c r="P78" s="41"/>
    </row>
    <row r="79" spans="1:15" ht="16.5" customHeight="1">
      <c r="A79" s="98"/>
      <c r="B79" s="98"/>
      <c r="C79" s="129"/>
      <c r="D79" s="75" t="s">
        <v>10</v>
      </c>
      <c r="E79" s="122" t="s">
        <v>11</v>
      </c>
      <c r="F79" s="51"/>
      <c r="G79" s="46" t="s">
        <v>12</v>
      </c>
      <c r="H79" s="123" t="s">
        <v>13</v>
      </c>
      <c r="I79" s="75" t="s">
        <v>10</v>
      </c>
      <c r="J79" s="122" t="s">
        <v>11</v>
      </c>
      <c r="K79" s="51"/>
      <c r="L79" s="68" t="s">
        <v>12</v>
      </c>
      <c r="M79" s="75" t="s">
        <v>13</v>
      </c>
      <c r="N79" s="98"/>
      <c r="O79" s="98"/>
    </row>
    <row r="80" spans="1:15" ht="16.5" customHeight="1">
      <c r="A80" s="99"/>
      <c r="B80" s="99"/>
      <c r="C80" s="130"/>
      <c r="D80" s="49"/>
      <c r="E80" s="69" t="s">
        <v>14</v>
      </c>
      <c r="F80" s="66" t="s">
        <v>15</v>
      </c>
      <c r="G80" s="47" t="s">
        <v>77</v>
      </c>
      <c r="H80" s="124"/>
      <c r="I80" s="49"/>
      <c r="J80" s="80" t="s">
        <v>14</v>
      </c>
      <c r="K80" s="65" t="s">
        <v>15</v>
      </c>
      <c r="L80" s="48" t="s">
        <v>77</v>
      </c>
      <c r="M80" s="49"/>
      <c r="N80" s="98"/>
      <c r="O80" s="99"/>
    </row>
    <row r="81" spans="1:15" ht="16.5" customHeight="1">
      <c r="A81" s="24">
        <v>1</v>
      </c>
      <c r="B81" s="25" t="s">
        <v>53</v>
      </c>
      <c r="C81" s="39" t="s">
        <v>41</v>
      </c>
      <c r="D81" s="30">
        <v>30</v>
      </c>
      <c r="E81" s="30">
        <v>2</v>
      </c>
      <c r="F81" s="67">
        <v>13</v>
      </c>
      <c r="G81" s="30">
        <v>133</v>
      </c>
      <c r="H81" s="30">
        <f>D81+G81</f>
        <v>163</v>
      </c>
      <c r="I81" s="57">
        <v>30</v>
      </c>
      <c r="J81" s="57">
        <v>2</v>
      </c>
      <c r="K81" s="57">
        <v>11</v>
      </c>
      <c r="L81" s="57">
        <v>131</v>
      </c>
      <c r="M81" s="70">
        <f>I81+L81</f>
        <v>161</v>
      </c>
      <c r="N81" s="99"/>
      <c r="O81" s="34" t="s">
        <v>24</v>
      </c>
    </row>
    <row r="82" spans="1:15" ht="16.5" customHeight="1">
      <c r="A82" s="24">
        <v>2</v>
      </c>
      <c r="B82" s="25" t="s">
        <v>46</v>
      </c>
      <c r="C82" s="31" t="s">
        <v>80</v>
      </c>
      <c r="D82" s="30">
        <v>45</v>
      </c>
      <c r="E82" s="30">
        <v>2</v>
      </c>
      <c r="F82" s="30">
        <v>1</v>
      </c>
      <c r="G82" s="30">
        <v>121</v>
      </c>
      <c r="H82" s="30">
        <f aca="true" t="shared" si="0" ref="H82:H99">D82+G82</f>
        <v>166</v>
      </c>
      <c r="I82" s="30">
        <v>50</v>
      </c>
      <c r="J82" s="30">
        <v>2</v>
      </c>
      <c r="K82" s="30">
        <v>15</v>
      </c>
      <c r="L82" s="30">
        <v>135</v>
      </c>
      <c r="M82" s="30">
        <f aca="true" t="shared" si="1" ref="M82:M99">I82+L82</f>
        <v>185</v>
      </c>
      <c r="N82" s="57">
        <f aca="true" t="shared" si="2" ref="N82:N99">H81+M81</f>
        <v>324</v>
      </c>
      <c r="O82" s="34" t="s">
        <v>25</v>
      </c>
    </row>
    <row r="83" spans="1:15" ht="19.5" customHeight="1">
      <c r="A83" s="24">
        <v>3</v>
      </c>
      <c r="B83" s="25" t="s">
        <v>65</v>
      </c>
      <c r="C83" s="39" t="s">
        <v>41</v>
      </c>
      <c r="D83" s="30">
        <v>55</v>
      </c>
      <c r="E83" s="30">
        <v>2</v>
      </c>
      <c r="F83" s="30">
        <v>12</v>
      </c>
      <c r="G83" s="30">
        <v>132</v>
      </c>
      <c r="H83" s="30">
        <f t="shared" si="0"/>
        <v>187</v>
      </c>
      <c r="I83" s="30">
        <v>135</v>
      </c>
      <c r="J83" s="30">
        <v>2</v>
      </c>
      <c r="K83" s="30">
        <v>13</v>
      </c>
      <c r="L83" s="30">
        <v>133</v>
      </c>
      <c r="M83" s="30">
        <f t="shared" si="1"/>
        <v>268</v>
      </c>
      <c r="N83" s="30">
        <f t="shared" si="2"/>
        <v>351</v>
      </c>
      <c r="O83" s="34" t="s">
        <v>26</v>
      </c>
    </row>
    <row r="84" spans="1:15" ht="19.5" customHeight="1">
      <c r="A84" s="24">
        <v>4</v>
      </c>
      <c r="B84" s="25" t="s">
        <v>66</v>
      </c>
      <c r="C84" s="31" t="s">
        <v>79</v>
      </c>
      <c r="D84" s="24">
        <v>30</v>
      </c>
      <c r="E84" s="24">
        <v>2</v>
      </c>
      <c r="F84" s="24">
        <v>17</v>
      </c>
      <c r="G84" s="24">
        <v>137</v>
      </c>
      <c r="H84" s="30">
        <f t="shared" si="0"/>
        <v>167</v>
      </c>
      <c r="I84" s="24">
        <v>160</v>
      </c>
      <c r="J84" s="24">
        <v>2</v>
      </c>
      <c r="K84" s="24">
        <v>9</v>
      </c>
      <c r="L84" s="24">
        <v>129</v>
      </c>
      <c r="M84" s="30">
        <f t="shared" si="1"/>
        <v>289</v>
      </c>
      <c r="N84" s="30">
        <f t="shared" si="2"/>
        <v>455</v>
      </c>
      <c r="O84" s="34" t="s">
        <v>27</v>
      </c>
    </row>
    <row r="85" spans="1:15" ht="19.5" customHeight="1">
      <c r="A85" s="24">
        <v>5</v>
      </c>
      <c r="B85" s="25" t="s">
        <v>48</v>
      </c>
      <c r="C85" s="39" t="s">
        <v>41</v>
      </c>
      <c r="D85" s="24">
        <v>45</v>
      </c>
      <c r="E85" s="24">
        <v>3</v>
      </c>
      <c r="F85" s="24">
        <v>2</v>
      </c>
      <c r="G85" s="24">
        <v>182</v>
      </c>
      <c r="H85" s="30">
        <f t="shared" si="0"/>
        <v>227</v>
      </c>
      <c r="I85" s="24">
        <v>185</v>
      </c>
      <c r="J85" s="24">
        <v>2</v>
      </c>
      <c r="K85" s="24">
        <v>37</v>
      </c>
      <c r="L85" s="24">
        <v>157</v>
      </c>
      <c r="M85" s="30">
        <f t="shared" si="1"/>
        <v>342</v>
      </c>
      <c r="N85" s="30">
        <f t="shared" si="2"/>
        <v>456</v>
      </c>
      <c r="O85" s="34" t="s">
        <v>29</v>
      </c>
    </row>
    <row r="86" spans="1:15" ht="19.5" customHeight="1">
      <c r="A86" s="24">
        <v>6</v>
      </c>
      <c r="B86" s="25" t="s">
        <v>43</v>
      </c>
      <c r="C86" s="39" t="s">
        <v>41</v>
      </c>
      <c r="D86" s="24">
        <v>170</v>
      </c>
      <c r="E86" s="24">
        <v>2</v>
      </c>
      <c r="F86" s="24">
        <v>47</v>
      </c>
      <c r="G86" s="24">
        <v>167</v>
      </c>
      <c r="H86" s="30">
        <f t="shared" si="0"/>
        <v>337</v>
      </c>
      <c r="I86" s="24">
        <v>95</v>
      </c>
      <c r="J86" s="24">
        <v>2</v>
      </c>
      <c r="K86" s="24">
        <v>42</v>
      </c>
      <c r="L86" s="24">
        <v>162</v>
      </c>
      <c r="M86" s="30">
        <f t="shared" si="1"/>
        <v>257</v>
      </c>
      <c r="N86" s="30">
        <f t="shared" si="2"/>
        <v>569</v>
      </c>
      <c r="O86" s="34" t="s">
        <v>30</v>
      </c>
    </row>
    <row r="87" spans="1:15" ht="19.5" customHeight="1">
      <c r="A87" s="24">
        <v>7</v>
      </c>
      <c r="B87" s="25" t="s">
        <v>49</v>
      </c>
      <c r="C87" s="39" t="s">
        <v>41</v>
      </c>
      <c r="D87" s="24">
        <v>105</v>
      </c>
      <c r="E87" s="24">
        <v>3</v>
      </c>
      <c r="F87" s="24">
        <v>11</v>
      </c>
      <c r="G87" s="24">
        <v>191</v>
      </c>
      <c r="H87" s="30">
        <f t="shared" si="0"/>
        <v>296</v>
      </c>
      <c r="I87" s="24">
        <v>195</v>
      </c>
      <c r="J87" s="24">
        <v>2</v>
      </c>
      <c r="K87" s="24">
        <v>55</v>
      </c>
      <c r="L87" s="24">
        <v>175</v>
      </c>
      <c r="M87" s="30">
        <f t="shared" si="1"/>
        <v>370</v>
      </c>
      <c r="N87" s="30">
        <f t="shared" si="2"/>
        <v>594</v>
      </c>
      <c r="O87" s="34" t="s">
        <v>32</v>
      </c>
    </row>
    <row r="88" spans="1:15" ht="19.5" customHeight="1">
      <c r="A88" s="24">
        <v>8</v>
      </c>
      <c r="B88" s="25" t="s">
        <v>44</v>
      </c>
      <c r="C88" s="32" t="s">
        <v>80</v>
      </c>
      <c r="D88" s="24">
        <v>220</v>
      </c>
      <c r="E88" s="24">
        <v>1</v>
      </c>
      <c r="F88" s="24">
        <v>54</v>
      </c>
      <c r="G88" s="24">
        <v>114</v>
      </c>
      <c r="H88" s="30">
        <f t="shared" si="0"/>
        <v>334</v>
      </c>
      <c r="I88" s="24">
        <v>225</v>
      </c>
      <c r="J88" s="24">
        <v>1</v>
      </c>
      <c r="K88" s="24">
        <v>55</v>
      </c>
      <c r="L88" s="24">
        <v>115</v>
      </c>
      <c r="M88" s="30">
        <f t="shared" si="1"/>
        <v>340</v>
      </c>
      <c r="N88" s="30">
        <f t="shared" si="2"/>
        <v>666</v>
      </c>
      <c r="O88" s="34" t="s">
        <v>36</v>
      </c>
    </row>
    <row r="89" spans="1:15" ht="19.5" customHeight="1">
      <c r="A89" s="24">
        <v>9</v>
      </c>
      <c r="B89" s="25" t="s">
        <v>50</v>
      </c>
      <c r="C89" s="39" t="s">
        <v>41</v>
      </c>
      <c r="D89" s="24">
        <v>220</v>
      </c>
      <c r="E89" s="24">
        <v>2</v>
      </c>
      <c r="F89" s="24">
        <v>47</v>
      </c>
      <c r="G89" s="24">
        <v>167</v>
      </c>
      <c r="H89" s="30">
        <f t="shared" si="0"/>
        <v>387</v>
      </c>
      <c r="I89" s="24">
        <v>170</v>
      </c>
      <c r="J89" s="24">
        <v>2</v>
      </c>
      <c r="K89" s="24">
        <v>49</v>
      </c>
      <c r="L89" s="24">
        <v>169</v>
      </c>
      <c r="M89" s="30">
        <f t="shared" si="1"/>
        <v>339</v>
      </c>
      <c r="N89" s="30">
        <f t="shared" si="2"/>
        <v>674</v>
      </c>
      <c r="O89" s="34" t="s">
        <v>35</v>
      </c>
    </row>
    <row r="90" spans="1:15" ht="19.5" customHeight="1">
      <c r="A90" s="24">
        <v>10</v>
      </c>
      <c r="B90" s="25" t="s">
        <v>67</v>
      </c>
      <c r="C90" s="39" t="s">
        <v>41</v>
      </c>
      <c r="D90" s="24">
        <v>225</v>
      </c>
      <c r="E90" s="24">
        <v>2</v>
      </c>
      <c r="F90" s="24">
        <v>3</v>
      </c>
      <c r="G90" s="24">
        <v>123</v>
      </c>
      <c r="H90" s="30">
        <f t="shared" si="0"/>
        <v>348</v>
      </c>
      <c r="I90" s="24">
        <v>230</v>
      </c>
      <c r="J90" s="24">
        <v>2</v>
      </c>
      <c r="K90" s="24">
        <v>38</v>
      </c>
      <c r="L90" s="24">
        <v>158</v>
      </c>
      <c r="M90" s="30">
        <f t="shared" si="1"/>
        <v>388</v>
      </c>
      <c r="N90" s="30">
        <f t="shared" si="2"/>
        <v>726</v>
      </c>
      <c r="O90" s="34" t="s">
        <v>37</v>
      </c>
    </row>
    <row r="91" spans="1:15" ht="19.5" customHeight="1">
      <c r="A91" s="24">
        <v>11</v>
      </c>
      <c r="B91" s="25" t="s">
        <v>63</v>
      </c>
      <c r="C91" s="39" t="s">
        <v>41</v>
      </c>
      <c r="D91" s="24">
        <v>275</v>
      </c>
      <c r="E91" s="24">
        <v>2</v>
      </c>
      <c r="F91" s="24">
        <v>3</v>
      </c>
      <c r="G91" s="24">
        <v>123</v>
      </c>
      <c r="H91" s="30">
        <f t="shared" si="0"/>
        <v>398</v>
      </c>
      <c r="I91" s="24">
        <v>245</v>
      </c>
      <c r="J91" s="24">
        <v>2</v>
      </c>
      <c r="K91" s="24">
        <v>1</v>
      </c>
      <c r="L91" s="24">
        <v>121</v>
      </c>
      <c r="M91" s="30">
        <f t="shared" si="1"/>
        <v>366</v>
      </c>
      <c r="N91" s="30">
        <f t="shared" si="2"/>
        <v>736</v>
      </c>
      <c r="O91" s="34">
        <v>11</v>
      </c>
    </row>
    <row r="92" spans="1:15" ht="19.5" customHeight="1">
      <c r="A92" s="24">
        <v>12</v>
      </c>
      <c r="B92" s="25" t="s">
        <v>56</v>
      </c>
      <c r="C92" s="39" t="s">
        <v>41</v>
      </c>
      <c r="D92" s="24">
        <v>200</v>
      </c>
      <c r="E92" s="24">
        <v>3</v>
      </c>
      <c r="F92" s="24">
        <v>6</v>
      </c>
      <c r="G92" s="24">
        <v>186</v>
      </c>
      <c r="H92" s="30">
        <f t="shared" si="0"/>
        <v>386</v>
      </c>
      <c r="I92" s="24">
        <v>245</v>
      </c>
      <c r="J92" s="24">
        <v>2</v>
      </c>
      <c r="K92" s="24">
        <v>58</v>
      </c>
      <c r="L92" s="24">
        <v>178</v>
      </c>
      <c r="M92" s="30">
        <f t="shared" si="1"/>
        <v>423</v>
      </c>
      <c r="N92" s="30">
        <f t="shared" si="2"/>
        <v>764</v>
      </c>
      <c r="O92" s="34">
        <v>12</v>
      </c>
    </row>
    <row r="93" spans="1:15" ht="19.5" customHeight="1">
      <c r="A93" s="24">
        <v>13</v>
      </c>
      <c r="B93" s="25" t="s">
        <v>68</v>
      </c>
      <c r="C93" s="39" t="s">
        <v>41</v>
      </c>
      <c r="D93" s="24">
        <v>365</v>
      </c>
      <c r="E93" s="24">
        <v>2</v>
      </c>
      <c r="F93" s="24">
        <v>1</v>
      </c>
      <c r="G93" s="24">
        <v>121</v>
      </c>
      <c r="H93" s="30">
        <f t="shared" si="0"/>
        <v>486</v>
      </c>
      <c r="I93" s="24">
        <v>195</v>
      </c>
      <c r="J93" s="24">
        <v>2</v>
      </c>
      <c r="K93" s="24">
        <v>30</v>
      </c>
      <c r="L93" s="24">
        <v>150</v>
      </c>
      <c r="M93" s="30">
        <f t="shared" si="1"/>
        <v>345</v>
      </c>
      <c r="N93" s="30">
        <f t="shared" si="2"/>
        <v>809</v>
      </c>
      <c r="O93" s="34">
        <v>13</v>
      </c>
    </row>
    <row r="94" spans="1:15" ht="19.5" customHeight="1">
      <c r="A94" s="24">
        <v>14</v>
      </c>
      <c r="B94" s="25" t="s">
        <v>55</v>
      </c>
      <c r="C94" s="39" t="s">
        <v>41</v>
      </c>
      <c r="D94" s="24">
        <v>255</v>
      </c>
      <c r="E94" s="24">
        <v>2</v>
      </c>
      <c r="F94" s="24">
        <v>26</v>
      </c>
      <c r="G94" s="24">
        <v>146</v>
      </c>
      <c r="H94" s="30">
        <f t="shared" si="0"/>
        <v>401</v>
      </c>
      <c r="I94" s="24">
        <v>300</v>
      </c>
      <c r="J94" s="24">
        <v>2</v>
      </c>
      <c r="K94" s="24">
        <v>27</v>
      </c>
      <c r="L94" s="24">
        <v>147</v>
      </c>
      <c r="M94" s="30">
        <f t="shared" si="1"/>
        <v>447</v>
      </c>
      <c r="N94" s="30">
        <f t="shared" si="2"/>
        <v>831</v>
      </c>
      <c r="O94" s="34">
        <v>14</v>
      </c>
    </row>
    <row r="95" spans="1:15" ht="19.5" customHeight="1">
      <c r="A95" s="24">
        <v>15</v>
      </c>
      <c r="B95" s="25" t="s">
        <v>69</v>
      </c>
      <c r="C95" s="39" t="s">
        <v>41</v>
      </c>
      <c r="D95" s="24">
        <v>375</v>
      </c>
      <c r="E95" s="24">
        <v>1</v>
      </c>
      <c r="F95" s="24">
        <v>39</v>
      </c>
      <c r="G95" s="24">
        <v>69</v>
      </c>
      <c r="H95" s="30">
        <f t="shared" si="0"/>
        <v>444</v>
      </c>
      <c r="I95" s="24">
        <v>350</v>
      </c>
      <c r="J95" s="24">
        <v>1</v>
      </c>
      <c r="K95" s="24">
        <v>33</v>
      </c>
      <c r="L95" s="24">
        <v>93</v>
      </c>
      <c r="M95" s="30">
        <f t="shared" si="1"/>
        <v>443</v>
      </c>
      <c r="N95" s="30">
        <f t="shared" si="2"/>
        <v>848</v>
      </c>
      <c r="O95" s="34">
        <v>15</v>
      </c>
    </row>
    <row r="96" spans="1:15" ht="19.5" customHeight="1">
      <c r="A96" s="24">
        <v>16</v>
      </c>
      <c r="B96" s="25" t="s">
        <v>70</v>
      </c>
      <c r="C96" s="39" t="s">
        <v>41</v>
      </c>
      <c r="D96" s="24">
        <v>325</v>
      </c>
      <c r="E96" s="24">
        <v>2</v>
      </c>
      <c r="F96" s="24">
        <v>30</v>
      </c>
      <c r="G96" s="24">
        <v>150</v>
      </c>
      <c r="H96" s="30">
        <f t="shared" si="0"/>
        <v>475</v>
      </c>
      <c r="I96" s="24">
        <v>290</v>
      </c>
      <c r="J96" s="24">
        <v>2</v>
      </c>
      <c r="K96" s="24">
        <v>56</v>
      </c>
      <c r="L96" s="24">
        <v>176</v>
      </c>
      <c r="M96" s="30">
        <f t="shared" si="1"/>
        <v>466</v>
      </c>
      <c r="N96" s="30">
        <f t="shared" si="2"/>
        <v>887</v>
      </c>
      <c r="O96" s="34">
        <v>16</v>
      </c>
    </row>
    <row r="97" spans="1:15" ht="21.75" customHeight="1">
      <c r="A97" s="24">
        <v>17</v>
      </c>
      <c r="B97" s="25" t="s">
        <v>64</v>
      </c>
      <c r="C97" s="39" t="s">
        <v>41</v>
      </c>
      <c r="D97" s="24">
        <v>415</v>
      </c>
      <c r="E97" s="24">
        <v>1</v>
      </c>
      <c r="F97" s="24">
        <v>18</v>
      </c>
      <c r="G97" s="24">
        <v>78</v>
      </c>
      <c r="H97" s="30">
        <f t="shared" si="0"/>
        <v>493</v>
      </c>
      <c r="I97" s="24">
        <v>415</v>
      </c>
      <c r="J97" s="24">
        <v>1</v>
      </c>
      <c r="K97" s="24">
        <v>16</v>
      </c>
      <c r="L97" s="24">
        <v>76</v>
      </c>
      <c r="M97" s="30">
        <v>481</v>
      </c>
      <c r="N97" s="30">
        <f t="shared" si="2"/>
        <v>941</v>
      </c>
      <c r="O97" s="34">
        <v>17</v>
      </c>
    </row>
    <row r="98" spans="1:15" ht="19.5" customHeight="1">
      <c r="A98" s="24">
        <v>18</v>
      </c>
      <c r="B98" s="33" t="s">
        <v>71</v>
      </c>
      <c r="C98" s="39" t="s">
        <v>41</v>
      </c>
      <c r="D98" s="30">
        <v>470</v>
      </c>
      <c r="E98" s="30">
        <v>1</v>
      </c>
      <c r="F98" s="30">
        <v>49</v>
      </c>
      <c r="G98" s="30">
        <v>109</v>
      </c>
      <c r="H98" s="30">
        <f t="shared" si="0"/>
        <v>579</v>
      </c>
      <c r="I98" s="30">
        <v>275</v>
      </c>
      <c r="J98" s="30">
        <v>2</v>
      </c>
      <c r="K98" s="30">
        <v>35</v>
      </c>
      <c r="L98" s="30">
        <v>157</v>
      </c>
      <c r="M98" s="30">
        <f t="shared" si="1"/>
        <v>432</v>
      </c>
      <c r="N98" s="30">
        <f t="shared" si="2"/>
        <v>974</v>
      </c>
      <c r="O98" s="34">
        <v>18</v>
      </c>
    </row>
    <row r="99" spans="1:15" ht="19.5" customHeight="1">
      <c r="A99" s="24">
        <v>19</v>
      </c>
      <c r="B99" s="33" t="s">
        <v>52</v>
      </c>
      <c r="C99" s="39" t="s">
        <v>41</v>
      </c>
      <c r="D99" s="30">
        <v>440</v>
      </c>
      <c r="E99" s="30">
        <v>1</v>
      </c>
      <c r="F99" s="30">
        <v>57</v>
      </c>
      <c r="G99" s="30">
        <v>117</v>
      </c>
      <c r="H99" s="30">
        <f t="shared" si="0"/>
        <v>557</v>
      </c>
      <c r="I99" s="30">
        <v>365</v>
      </c>
      <c r="J99" s="30">
        <v>2</v>
      </c>
      <c r="K99" s="30">
        <v>16</v>
      </c>
      <c r="L99" s="30">
        <v>136</v>
      </c>
      <c r="M99" s="30">
        <f t="shared" si="1"/>
        <v>501</v>
      </c>
      <c r="N99" s="30">
        <f t="shared" si="2"/>
        <v>1011</v>
      </c>
      <c r="O99" s="34">
        <v>19</v>
      </c>
    </row>
    <row r="100" spans="1:12" s="83" customFormat="1" ht="27.75" customHeight="1">
      <c r="A100" s="83" t="s">
        <v>59</v>
      </c>
      <c r="G100"/>
      <c r="H100"/>
      <c r="I100" s="23" t="s">
        <v>16</v>
      </c>
      <c r="J100"/>
      <c r="K100"/>
      <c r="L100"/>
    </row>
    <row r="101" ht="22.5" customHeight="1"/>
    <row r="102" ht="19.5" customHeight="1">
      <c r="M102" s="60"/>
    </row>
    <row r="103" ht="19.5" customHeight="1"/>
    <row r="104" ht="19.5" customHeight="1">
      <c r="M104" s="23"/>
    </row>
    <row r="105" ht="19.5" customHeight="1"/>
    <row r="106" ht="19.5" customHeight="1"/>
    <row r="107" spans="1:14" ht="19.5" customHeight="1">
      <c r="A107" s="38"/>
      <c r="N107" s="38"/>
    </row>
    <row r="108" spans="1:14" ht="13.5" customHeight="1">
      <c r="A108" s="37"/>
      <c r="N108" s="37"/>
    </row>
    <row r="110" spans="2:13" ht="18.7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2:14" ht="15.75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/>
    </row>
    <row r="112" ht="12.75">
      <c r="N112"/>
    </row>
    <row r="113" ht="12.75">
      <c r="N113"/>
    </row>
    <row r="114" ht="12.75">
      <c r="N114"/>
    </row>
    <row r="115" ht="12.75">
      <c r="N115"/>
    </row>
    <row r="116" ht="14.25" customHeight="1">
      <c r="N116"/>
    </row>
    <row r="117" ht="15.75" customHeight="1">
      <c r="N117"/>
    </row>
    <row r="118" ht="12.75">
      <c r="N118"/>
    </row>
    <row r="119" ht="15.75" customHeight="1">
      <c r="N119"/>
    </row>
    <row r="120" ht="14.25" customHeight="1">
      <c r="N120"/>
    </row>
    <row r="121" ht="12.75" customHeight="1">
      <c r="N121"/>
    </row>
    <row r="122" ht="16.5" customHeight="1">
      <c r="N122"/>
    </row>
    <row r="123" ht="16.5" customHeight="1">
      <c r="N123"/>
    </row>
    <row r="124" ht="16.5" customHeight="1">
      <c r="N124"/>
    </row>
    <row r="125" ht="16.5" customHeight="1">
      <c r="N125"/>
    </row>
    <row r="126" ht="16.5" customHeight="1">
      <c r="N126"/>
    </row>
    <row r="127" ht="16.5" customHeight="1">
      <c r="N127"/>
    </row>
    <row r="128" ht="16.5" customHeight="1">
      <c r="N128"/>
    </row>
    <row r="129" ht="16.5" customHeight="1">
      <c r="N129"/>
    </row>
    <row r="130" ht="16.5" customHeight="1">
      <c r="N130"/>
    </row>
    <row r="131" ht="16.5" customHeight="1">
      <c r="N131"/>
    </row>
    <row r="132" ht="16.5" customHeight="1">
      <c r="N132"/>
    </row>
    <row r="133" ht="16.5" customHeight="1">
      <c r="N133"/>
    </row>
    <row r="134" ht="16.5" customHeight="1">
      <c r="N134"/>
    </row>
    <row r="135" ht="16.5" customHeight="1">
      <c r="N135"/>
    </row>
    <row r="136" ht="16.5" customHeight="1">
      <c r="N136"/>
    </row>
    <row r="137" ht="16.5" customHeight="1">
      <c r="N137"/>
    </row>
    <row r="138" ht="16.5" customHeight="1">
      <c r="N138"/>
    </row>
    <row r="139" ht="16.5" customHeight="1">
      <c r="N139"/>
    </row>
    <row r="140" ht="16.5" customHeight="1">
      <c r="N140"/>
    </row>
    <row r="141" ht="16.5" customHeight="1">
      <c r="N141"/>
    </row>
    <row r="142" ht="12.75">
      <c r="N142"/>
    </row>
  </sheetData>
  <sheetProtection/>
  <mergeCells count="193">
    <mergeCell ref="A6:N6"/>
    <mergeCell ref="E18:E19"/>
    <mergeCell ref="F18:F19"/>
    <mergeCell ref="G18:G19"/>
    <mergeCell ref="E16:E17"/>
    <mergeCell ref="F16:F17"/>
    <mergeCell ref="G16:G17"/>
    <mergeCell ref="E22:E23"/>
    <mergeCell ref="F20:F21"/>
    <mergeCell ref="G20:G21"/>
    <mergeCell ref="C20:C21"/>
    <mergeCell ref="D20:D21"/>
    <mergeCell ref="E20:E21"/>
    <mergeCell ref="M57:M58"/>
    <mergeCell ref="A59:A60"/>
    <mergeCell ref="C59:C60"/>
    <mergeCell ref="D59:D60"/>
    <mergeCell ref="E59:E60"/>
    <mergeCell ref="F59:F60"/>
    <mergeCell ref="G59:G60"/>
    <mergeCell ref="H59:H60"/>
    <mergeCell ref="I57:I58"/>
    <mergeCell ref="J57:J58"/>
    <mergeCell ref="K57:K58"/>
    <mergeCell ref="L57:L58"/>
    <mergeCell ref="K55:K56"/>
    <mergeCell ref="L55:L56"/>
    <mergeCell ref="M55:M56"/>
    <mergeCell ref="A57:A58"/>
    <mergeCell ref="C57:C58"/>
    <mergeCell ref="D57:D58"/>
    <mergeCell ref="E57:E58"/>
    <mergeCell ref="F57:F58"/>
    <mergeCell ref="G57:G58"/>
    <mergeCell ref="H57:H58"/>
    <mergeCell ref="G55:G56"/>
    <mergeCell ref="H55:H56"/>
    <mergeCell ref="I55:I56"/>
    <mergeCell ref="J55:J56"/>
    <mergeCell ref="C55:C56"/>
    <mergeCell ref="D55:D56"/>
    <mergeCell ref="E55:E56"/>
    <mergeCell ref="F55:F56"/>
    <mergeCell ref="G53:G54"/>
    <mergeCell ref="H53:H54"/>
    <mergeCell ref="I53:I54"/>
    <mergeCell ref="J53:J54"/>
    <mergeCell ref="C53:C54"/>
    <mergeCell ref="D53:D54"/>
    <mergeCell ref="E53:E54"/>
    <mergeCell ref="F53:F54"/>
    <mergeCell ref="A5:N5"/>
    <mergeCell ref="A42:N42"/>
    <mergeCell ref="A40:N41"/>
    <mergeCell ref="L51:L52"/>
    <mergeCell ref="A20:A21"/>
    <mergeCell ref="A22:A23"/>
    <mergeCell ref="F22:F23"/>
    <mergeCell ref="G22:G23"/>
    <mergeCell ref="C22:C23"/>
    <mergeCell ref="D22:D23"/>
    <mergeCell ref="O78:O80"/>
    <mergeCell ref="C78:C80"/>
    <mergeCell ref="B78:B80"/>
    <mergeCell ref="A78:A80"/>
    <mergeCell ref="D79:D80"/>
    <mergeCell ref="I79:I80"/>
    <mergeCell ref="D78:H78"/>
    <mergeCell ref="I78:M78"/>
    <mergeCell ref="M79:M80"/>
    <mergeCell ref="H51:H52"/>
    <mergeCell ref="I51:J51"/>
    <mergeCell ref="I48:L50"/>
    <mergeCell ref="M48:M52"/>
    <mergeCell ref="I11:N13"/>
    <mergeCell ref="H14:H15"/>
    <mergeCell ref="I14:J14"/>
    <mergeCell ref="K14:K15"/>
    <mergeCell ref="D11:H13"/>
    <mergeCell ref="D14:D15"/>
    <mergeCell ref="E14:F14"/>
    <mergeCell ref="G14:G15"/>
    <mergeCell ref="J16:J17"/>
    <mergeCell ref="K16:K17"/>
    <mergeCell ref="M16:M17"/>
    <mergeCell ref="H18:H19"/>
    <mergeCell ref="I18:I19"/>
    <mergeCell ref="J18:J19"/>
    <mergeCell ref="L18:L19"/>
    <mergeCell ref="M18:M19"/>
    <mergeCell ref="H16:H17"/>
    <mergeCell ref="I16:I17"/>
    <mergeCell ref="M22:M23"/>
    <mergeCell ref="H20:H21"/>
    <mergeCell ref="I20:I21"/>
    <mergeCell ref="J20:J21"/>
    <mergeCell ref="L20:L21"/>
    <mergeCell ref="M20:M21"/>
    <mergeCell ref="H22:H23"/>
    <mergeCell ref="I22:I23"/>
    <mergeCell ref="J22:J23"/>
    <mergeCell ref="L22:L23"/>
    <mergeCell ref="K26:K27"/>
    <mergeCell ref="L26:L27"/>
    <mergeCell ref="M26:M27"/>
    <mergeCell ref="D48:H50"/>
    <mergeCell ref="M24:M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H24:H25"/>
    <mergeCell ref="I24:I25"/>
    <mergeCell ref="J24:J25"/>
    <mergeCell ref="K24:K25"/>
    <mergeCell ref="E24:E25"/>
    <mergeCell ref="F24:F25"/>
    <mergeCell ref="A48:A52"/>
    <mergeCell ref="G24:G25"/>
    <mergeCell ref="B51:B52"/>
    <mergeCell ref="C51:C52"/>
    <mergeCell ref="D51:D52"/>
    <mergeCell ref="E51:F51"/>
    <mergeCell ref="G51:G52"/>
    <mergeCell ref="A11:A15"/>
    <mergeCell ref="A24:A25"/>
    <mergeCell ref="C24:C25"/>
    <mergeCell ref="D24:D25"/>
    <mergeCell ref="C18:C19"/>
    <mergeCell ref="D18:D19"/>
    <mergeCell ref="B14:B15"/>
    <mergeCell ref="C14:C15"/>
    <mergeCell ref="C16:C17"/>
    <mergeCell ref="D16:D17"/>
    <mergeCell ref="F61:F62"/>
    <mergeCell ref="G61:G62"/>
    <mergeCell ref="I59:I60"/>
    <mergeCell ref="J59:J60"/>
    <mergeCell ref="A61:A62"/>
    <mergeCell ref="C61:C62"/>
    <mergeCell ref="D61:D62"/>
    <mergeCell ref="E61:E62"/>
    <mergeCell ref="Q61:Q62"/>
    <mergeCell ref="R61:R62"/>
    <mergeCell ref="J61:J62"/>
    <mergeCell ref="K61:K62"/>
    <mergeCell ref="L61:L62"/>
    <mergeCell ref="M61:M62"/>
    <mergeCell ref="H61:H62"/>
    <mergeCell ref="N58:N59"/>
    <mergeCell ref="N54:N55"/>
    <mergeCell ref="P61:P62"/>
    <mergeCell ref="K59:K60"/>
    <mergeCell ref="L59:L60"/>
    <mergeCell ref="M59:M60"/>
    <mergeCell ref="K53:K54"/>
    <mergeCell ref="L53:L54"/>
    <mergeCell ref="M53:M54"/>
    <mergeCell ref="S61:S62"/>
    <mergeCell ref="T61:T62"/>
    <mergeCell ref="A63:A64"/>
    <mergeCell ref="C63:C64"/>
    <mergeCell ref="D63:D64"/>
    <mergeCell ref="E63:E64"/>
    <mergeCell ref="F63:F64"/>
    <mergeCell ref="G63:G64"/>
    <mergeCell ref="H63:H64"/>
    <mergeCell ref="I61:I62"/>
    <mergeCell ref="K8:M8"/>
    <mergeCell ref="K9:M9"/>
    <mergeCell ref="K44:M44"/>
    <mergeCell ref="K45:M45"/>
    <mergeCell ref="L16:L17"/>
    <mergeCell ref="K18:K19"/>
    <mergeCell ref="K20:K21"/>
    <mergeCell ref="K22:K23"/>
    <mergeCell ref="L14:L15"/>
    <mergeCell ref="L24:L25"/>
    <mergeCell ref="S63:S64"/>
    <mergeCell ref="T63:T64"/>
    <mergeCell ref="N78:N81"/>
    <mergeCell ref="B74:O74"/>
    <mergeCell ref="A73:O73"/>
    <mergeCell ref="L76:N76"/>
    <mergeCell ref="L77:N77"/>
    <mergeCell ref="E79:F79"/>
    <mergeCell ref="J79:K79"/>
    <mergeCell ref="H79:H80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6.7109375" style="0" customWidth="1"/>
    <col min="2" max="2" width="28.57421875" style="0" customWidth="1"/>
    <col min="3" max="3" width="9.7109375" style="0" customWidth="1"/>
    <col min="4" max="4" width="8.421875" style="0" customWidth="1"/>
    <col min="5" max="5" width="8.28125" style="0" customWidth="1"/>
    <col min="6" max="6" width="9.57421875" style="0" customWidth="1"/>
    <col min="7" max="7" width="8.8515625" style="0" customWidth="1"/>
    <col min="8" max="8" width="9.28125" style="0" customWidth="1"/>
    <col min="9" max="9" width="8.421875" style="0" customWidth="1"/>
    <col min="10" max="10" width="8.8515625" style="0" customWidth="1"/>
    <col min="11" max="11" width="9.7109375" style="0" customWidth="1"/>
    <col min="12" max="12" width="7.57421875" style="0" customWidth="1"/>
  </cols>
  <sheetData>
    <row r="1" spans="4:7" ht="18.75">
      <c r="D1" s="2" t="s">
        <v>0</v>
      </c>
      <c r="E1" s="3"/>
      <c r="F1" s="3"/>
      <c r="G1" s="3"/>
    </row>
    <row r="2" spans="6:9" ht="18.75">
      <c r="F2" s="2"/>
      <c r="G2" s="3"/>
      <c r="H2" s="3"/>
      <c r="I2" s="3"/>
    </row>
    <row r="3" spans="4:12" ht="15.75">
      <c r="D3" s="4" t="s">
        <v>1</v>
      </c>
      <c r="E3" s="6"/>
      <c r="F3" s="6"/>
      <c r="G3" s="6"/>
      <c r="H3" s="5"/>
      <c r="I3" s="5"/>
      <c r="L3" s="5"/>
    </row>
    <row r="4" spans="4:12" ht="15.75">
      <c r="D4" s="4" t="s">
        <v>2</v>
      </c>
      <c r="E4" s="6"/>
      <c r="F4" s="6"/>
      <c r="G4" s="6"/>
      <c r="H4" s="5"/>
      <c r="I4" s="5"/>
      <c r="L4" s="5"/>
    </row>
    <row r="5" ht="12.75">
      <c r="D5" s="3"/>
    </row>
    <row r="6" spans="4:12" ht="15.75">
      <c r="D6" s="3"/>
      <c r="J6" s="4" t="s">
        <v>3</v>
      </c>
      <c r="K6" s="3"/>
      <c r="L6" s="3"/>
    </row>
    <row r="7" spans="1:12" ht="15.75">
      <c r="A7" s="1" t="s">
        <v>17</v>
      </c>
      <c r="J7" s="4" t="s">
        <v>4</v>
      </c>
      <c r="K7" s="3"/>
      <c r="L7" s="3"/>
    </row>
    <row r="9" spans="1:12" ht="15">
      <c r="A9" s="7" t="s">
        <v>19</v>
      </c>
      <c r="B9" s="8" t="s">
        <v>6</v>
      </c>
      <c r="C9" s="9" t="s">
        <v>20</v>
      </c>
      <c r="D9" s="10"/>
      <c r="E9" s="10"/>
      <c r="F9" s="11"/>
      <c r="G9" s="12" t="s">
        <v>21</v>
      </c>
      <c r="H9" s="13"/>
      <c r="I9" s="13"/>
      <c r="J9" s="14"/>
      <c r="K9" s="13"/>
      <c r="L9" s="20"/>
    </row>
    <row r="10" spans="1:12" ht="13.5" thickBot="1">
      <c r="A10" s="15"/>
      <c r="B10" s="15"/>
      <c r="C10" s="16" t="s">
        <v>22</v>
      </c>
      <c r="D10" s="16" t="s">
        <v>23</v>
      </c>
      <c r="E10" s="16" t="s">
        <v>18</v>
      </c>
      <c r="F10" s="16" t="s">
        <v>13</v>
      </c>
      <c r="G10" s="16" t="s">
        <v>22</v>
      </c>
      <c r="H10" s="16" t="s">
        <v>23</v>
      </c>
      <c r="I10" s="16" t="s">
        <v>18</v>
      </c>
      <c r="J10" s="16" t="s">
        <v>13</v>
      </c>
      <c r="K10" s="16" t="s">
        <v>8</v>
      </c>
      <c r="L10" s="16" t="s">
        <v>9</v>
      </c>
    </row>
    <row r="11" spans="1:12" ht="24.75" customHeight="1">
      <c r="A11" s="17">
        <v>1</v>
      </c>
      <c r="B11" s="18" t="s">
        <v>31</v>
      </c>
      <c r="C11" s="18">
        <v>174</v>
      </c>
      <c r="D11" s="18">
        <v>179</v>
      </c>
      <c r="E11" s="18">
        <v>145</v>
      </c>
      <c r="F11" s="18">
        <f aca="true" t="shared" si="0" ref="F11:F16">C11+D11+E11</f>
        <v>498</v>
      </c>
      <c r="G11" s="18">
        <v>175</v>
      </c>
      <c r="H11" s="18">
        <v>181</v>
      </c>
      <c r="I11" s="18">
        <v>150</v>
      </c>
      <c r="J11" s="18">
        <f>G11+H11+I11</f>
        <v>506</v>
      </c>
      <c r="K11" s="18">
        <f>F11+J11</f>
        <v>1004</v>
      </c>
      <c r="L11" s="17" t="s">
        <v>24</v>
      </c>
    </row>
    <row r="12" spans="1:12" ht="24.75" customHeight="1">
      <c r="A12" s="19">
        <v>2</v>
      </c>
      <c r="B12" s="7" t="s">
        <v>34</v>
      </c>
      <c r="C12" s="7">
        <v>187</v>
      </c>
      <c r="D12" s="7">
        <v>166</v>
      </c>
      <c r="E12" s="7">
        <v>191</v>
      </c>
      <c r="F12" s="18">
        <f t="shared" si="0"/>
        <v>544</v>
      </c>
      <c r="G12" s="7">
        <v>183</v>
      </c>
      <c r="H12" s="7">
        <v>168</v>
      </c>
      <c r="I12" s="7">
        <v>160</v>
      </c>
      <c r="J12" s="18">
        <v>511</v>
      </c>
      <c r="K12" s="18">
        <v>1055</v>
      </c>
      <c r="L12" s="19" t="s">
        <v>25</v>
      </c>
    </row>
    <row r="13" spans="1:12" ht="24.75" customHeight="1">
      <c r="A13" s="19">
        <v>3</v>
      </c>
      <c r="B13" s="7" t="s">
        <v>33</v>
      </c>
      <c r="C13" s="7">
        <v>240</v>
      </c>
      <c r="D13" s="7">
        <v>194</v>
      </c>
      <c r="E13" s="7">
        <v>165</v>
      </c>
      <c r="F13" s="18">
        <f t="shared" si="0"/>
        <v>599</v>
      </c>
      <c r="G13" s="7">
        <v>223</v>
      </c>
      <c r="H13" s="7">
        <v>172</v>
      </c>
      <c r="I13" s="7">
        <v>169</v>
      </c>
      <c r="J13" s="18">
        <f>G13+H13+I13</f>
        <v>564</v>
      </c>
      <c r="K13" s="18">
        <f>F13+J13</f>
        <v>1163</v>
      </c>
      <c r="L13" s="19" t="s">
        <v>26</v>
      </c>
    </row>
    <row r="14" spans="1:12" ht="24.75" customHeight="1">
      <c r="A14" s="19">
        <v>4</v>
      </c>
      <c r="B14" s="7"/>
      <c r="C14" s="7"/>
      <c r="D14" s="7"/>
      <c r="E14" s="7"/>
      <c r="F14" s="18">
        <f t="shared" si="0"/>
        <v>0</v>
      </c>
      <c r="G14" s="7"/>
      <c r="H14" s="7"/>
      <c r="I14" s="7"/>
      <c r="J14" s="18">
        <f>G14+H14+I14</f>
        <v>0</v>
      </c>
      <c r="K14" s="18">
        <f>F14+J14</f>
        <v>0</v>
      </c>
      <c r="L14" s="19"/>
    </row>
    <row r="15" spans="1:12" ht="24.75" customHeight="1">
      <c r="A15" s="19">
        <v>5</v>
      </c>
      <c r="B15" s="7"/>
      <c r="C15" s="7"/>
      <c r="D15" s="7"/>
      <c r="E15" s="7"/>
      <c r="F15" s="18">
        <f t="shared" si="0"/>
        <v>0</v>
      </c>
      <c r="G15" s="7"/>
      <c r="H15" s="7"/>
      <c r="I15" s="7"/>
      <c r="J15" s="18">
        <f>G15+H15+I15</f>
        <v>0</v>
      </c>
      <c r="K15" s="18">
        <f>F15+J15</f>
        <v>0</v>
      </c>
      <c r="L15" s="19"/>
    </row>
    <row r="16" spans="1:12" ht="24.75" customHeight="1">
      <c r="A16" s="19">
        <v>6</v>
      </c>
      <c r="B16" s="7"/>
      <c r="C16" s="7"/>
      <c r="D16" s="7"/>
      <c r="E16" s="7"/>
      <c r="F16" s="18">
        <f t="shared" si="0"/>
        <v>0</v>
      </c>
      <c r="G16" s="7"/>
      <c r="H16" s="7"/>
      <c r="I16" s="7"/>
      <c r="J16" s="18">
        <f>G16+H16+I16</f>
        <v>0</v>
      </c>
      <c r="K16" s="18">
        <f>F16+J16</f>
        <v>0</v>
      </c>
      <c r="L16" s="19"/>
    </row>
    <row r="17" ht="19.5" customHeight="1"/>
    <row r="18" ht="12.75">
      <c r="H18" t="s">
        <v>28</v>
      </c>
    </row>
    <row r="20" ht="12.75">
      <c r="H20" t="s">
        <v>16</v>
      </c>
    </row>
  </sheetData>
  <sheetProtection/>
  <printOptions/>
  <pageMargins left="0.9448818897637796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.421875" style="0" customWidth="1"/>
    <col min="2" max="2" width="7.421875" style="0" customWidth="1"/>
    <col min="3" max="3" width="25.28125" style="0" customWidth="1"/>
    <col min="4" max="4" width="20.8515625" style="0" customWidth="1"/>
    <col min="5" max="5" width="11.28125" style="0" customWidth="1"/>
    <col min="6" max="6" width="11.8515625" style="0" customWidth="1"/>
    <col min="8" max="8" width="1.7109375" style="0" customWidth="1"/>
  </cols>
  <sheetData/>
  <sheetProtection/>
  <printOptions/>
  <pageMargins left="0.9448818897637796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julija</dc:creator>
  <cp:keywords/>
  <dc:description/>
  <cp:lastModifiedBy>Asta</cp:lastModifiedBy>
  <cp:lastPrinted>2011-04-18T11:48:50Z</cp:lastPrinted>
  <dcterms:created xsi:type="dcterms:W3CDTF">2007-04-13T08:39:15Z</dcterms:created>
  <dcterms:modified xsi:type="dcterms:W3CDTF">2011-04-19T08:45:07Z</dcterms:modified>
  <cp:category/>
  <cp:version/>
  <cp:contentType/>
  <cp:contentStatus/>
</cp:coreProperties>
</file>